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485" activeTab="0"/>
  </bookViews>
  <sheets>
    <sheet name="Sheet3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<sst xmlns="http://schemas.openxmlformats.org/spreadsheetml/2006/main" count="51" uniqueCount="43">
  <si>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Sub-Div</t>
  </si>
  <si>
    <t>Total</t>
  </si>
  <si>
    <t>C1</t>
  </si>
  <si>
    <t>C2</t>
  </si>
  <si>
    <t>C3</t>
  </si>
  <si>
    <t>N-1</t>
  </si>
  <si>
    <t>N-3</t>
  </si>
  <si>
    <t>N-4</t>
  </si>
  <si>
    <t>W-1</t>
  </si>
  <si>
    <t>W-2</t>
  </si>
  <si>
    <t>W-3</t>
  </si>
  <si>
    <t>W-6</t>
  </si>
  <si>
    <t>E-1</t>
  </si>
  <si>
    <t>E-2</t>
  </si>
  <si>
    <t>E-3</t>
  </si>
  <si>
    <t>E-4</t>
  </si>
  <si>
    <t>E-S</t>
  </si>
  <si>
    <t>S-5</t>
  </si>
  <si>
    <t>Up to Mar 09</t>
  </si>
  <si>
    <t>S-1</t>
  </si>
  <si>
    <t>S-2</t>
  </si>
  <si>
    <t>S-3</t>
  </si>
  <si>
    <t>S-4</t>
  </si>
  <si>
    <t>SE-1</t>
  </si>
  <si>
    <t>SE-2</t>
  </si>
  <si>
    <t>SE-3</t>
  </si>
  <si>
    <t>Grand Total</t>
  </si>
  <si>
    <t>N-2</t>
  </si>
  <si>
    <t>W-5</t>
  </si>
  <si>
    <t>W-4</t>
  </si>
  <si>
    <t>New Connections (montly data)</t>
  </si>
  <si>
    <t>No of Borewells</t>
  </si>
  <si>
    <t>No of Connections</t>
  </si>
  <si>
    <t>East</t>
  </si>
  <si>
    <t>South</t>
  </si>
  <si>
    <t>South East</t>
  </si>
  <si>
    <t>Central</t>
  </si>
  <si>
    <t>North</t>
  </si>
  <si>
    <t>West</t>
  </si>
  <si>
    <t>Zone</t>
  </si>
  <si>
    <t>No of building with RWH</t>
  </si>
  <si>
    <t>% of buikdings with borewells</t>
  </si>
  <si>
    <t>% of buildings with RWH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</si>
</sst>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0" fillId="0" borderId="0" xfId="0" applyNumberFormat="1" applyFont="1" applyAlignment="1">
      <alignment horizontal="center" wrapText="1"/>
    </xf>
    <xf numFmtId="2" fontId="0" fillId="0" borderId="0" xfId="0" applyNumberFormat="1" applyAlignment="1">
      <alignment wrapText="1"/>
    </xf>
    <xf numFmtId="2" fontId="4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RWH installations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Sheet2!$C$3:$M$3</c:f>
              <c:strCache>
                <c:ptCount val="11"/>
                <c:pt idx="0">
                  <c:v>40277</c:v>
                </c:pt>
                <c:pt idx="1">
                  <c:v>40307</c:v>
                </c:pt>
                <c:pt idx="2">
                  <c:v>40338</c:v>
                </c:pt>
                <c:pt idx="3">
                  <c:v>40368</c:v>
                </c:pt>
                <c:pt idx="4">
                  <c:v>40399</c:v>
                </c:pt>
                <c:pt idx="5">
                  <c:v>40430</c:v>
                </c:pt>
                <c:pt idx="6">
                  <c:v>40460</c:v>
                </c:pt>
                <c:pt idx="7">
                  <c:v>40491</c:v>
                </c:pt>
                <c:pt idx="8">
                  <c:v>40521</c:v>
                </c:pt>
                <c:pt idx="9">
                  <c:v>40188</c:v>
                </c:pt>
                <c:pt idx="10">
                  <c:v>40219</c:v>
                </c:pt>
              </c:strCache>
            </c:strRef>
          </c:cat>
          <c:val>
            <c:numRef>
              <c:f>Sheet2!$C$4:$M$4</c:f>
              <c:numCache>
                <c:ptCount val="11"/>
                <c:pt idx="0">
                  <c:v>111</c:v>
                </c:pt>
                <c:pt idx="1">
                  <c:v>128</c:v>
                </c:pt>
                <c:pt idx="2">
                  <c:v>138</c:v>
                </c:pt>
                <c:pt idx="3">
                  <c:v>105</c:v>
                </c:pt>
                <c:pt idx="4">
                  <c:v>1145</c:v>
                </c:pt>
                <c:pt idx="5">
                  <c:v>847</c:v>
                </c:pt>
                <c:pt idx="6">
                  <c:v>328</c:v>
                </c:pt>
                <c:pt idx="7">
                  <c:v>296</c:v>
                </c:pt>
                <c:pt idx="8">
                  <c:v>845</c:v>
                </c:pt>
                <c:pt idx="9">
                  <c:v>1462</c:v>
                </c:pt>
                <c:pt idx="10">
                  <c:v>1596</c:v>
                </c:pt>
              </c:numCache>
            </c:numRef>
          </c:val>
        </c:ser>
        <c:axId val="862338"/>
        <c:axId val="7761043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Sheet2!$C$3:$M$3</c:f>
              <c:strCache>
                <c:ptCount val="11"/>
                <c:pt idx="0">
                  <c:v>40277</c:v>
                </c:pt>
                <c:pt idx="1">
                  <c:v>40307</c:v>
                </c:pt>
                <c:pt idx="2">
                  <c:v>40338</c:v>
                </c:pt>
                <c:pt idx="3">
                  <c:v>40368</c:v>
                </c:pt>
                <c:pt idx="4">
                  <c:v>40399</c:v>
                </c:pt>
                <c:pt idx="5">
                  <c:v>40430</c:v>
                </c:pt>
                <c:pt idx="6">
                  <c:v>40460</c:v>
                </c:pt>
                <c:pt idx="7">
                  <c:v>40491</c:v>
                </c:pt>
                <c:pt idx="8">
                  <c:v>40521</c:v>
                </c:pt>
                <c:pt idx="9">
                  <c:v>40188</c:v>
                </c:pt>
                <c:pt idx="10">
                  <c:v>40219</c:v>
                </c:pt>
              </c:strCache>
            </c:strRef>
          </c:cat>
          <c:val>
            <c:numRef>
              <c:f>Sheet2!$C$5:$M$5</c:f>
              <c:numCache>
                <c:ptCount val="11"/>
                <c:pt idx="1">
                  <c:v>17</c:v>
                </c:pt>
                <c:pt idx="2">
                  <c:v>10</c:v>
                </c:pt>
                <c:pt idx="3">
                  <c:v>-33</c:v>
                </c:pt>
                <c:pt idx="4">
                  <c:v>1040</c:v>
                </c:pt>
                <c:pt idx="5">
                  <c:v>-298</c:v>
                </c:pt>
                <c:pt idx="6">
                  <c:v>-519</c:v>
                </c:pt>
                <c:pt idx="7">
                  <c:v>-32</c:v>
                </c:pt>
                <c:pt idx="8">
                  <c:v>549</c:v>
                </c:pt>
                <c:pt idx="9">
                  <c:v>617</c:v>
                </c:pt>
                <c:pt idx="10">
                  <c:v>134</c:v>
                </c:pt>
              </c:numCache>
            </c:numRef>
          </c:val>
          <c:smooth val="0"/>
        </c:ser>
        <c:axId val="2740524"/>
        <c:axId val="24664717"/>
      </c:lineChart>
      <c:catAx>
        <c:axId val="862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761043"/>
        <c:crosses val="autoZero"/>
        <c:auto val="0"/>
        <c:lblOffset val="100"/>
        <c:tickLblSkip val="1"/>
        <c:noMultiLvlLbl val="0"/>
      </c:catAx>
      <c:valAx>
        <c:axId val="7761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 of houses with RWH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62338"/>
        <c:crossesAt val="1"/>
        <c:crossBetween val="between"/>
        <c:dispUnits/>
      </c:valAx>
      <c:catAx>
        <c:axId val="2740524"/>
        <c:scaling>
          <c:orientation val="minMax"/>
        </c:scaling>
        <c:axPos val="b"/>
        <c:delete val="1"/>
        <c:majorTickMark val="in"/>
        <c:minorTickMark val="none"/>
        <c:tickLblPos val="nextTo"/>
        <c:crossAx val="24664717"/>
        <c:crosses val="autoZero"/>
        <c:auto val="0"/>
        <c:lblOffset val="100"/>
        <c:tickLblSkip val="1"/>
        <c:noMultiLvlLbl val="0"/>
      </c:catAx>
      <c:valAx>
        <c:axId val="24664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MoM growth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4052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152400</xdr:rowOff>
    </xdr:from>
    <xdr:to>
      <xdr:col>10</xdr:col>
      <xdr:colOff>419100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28650" y="962025"/>
        <a:ext cx="60579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10.57421875" style="0" bestFit="1" customWidth="1"/>
    <col min="2" max="2" width="11.8515625" style="0" customWidth="1"/>
    <col min="3" max="3" width="12.7109375" style="0" customWidth="1"/>
    <col min="4" max="4" width="8.7109375" style="0" bestFit="1" customWidth="1"/>
    <col min="5" max="5" width="12.00390625" style="0" customWidth="1"/>
    <col min="6" max="6" width="11.57421875" style="8" bestFit="1" customWidth="1"/>
  </cols>
  <sheetData>
    <row r="1" spans="1:6" s="6" customFormat="1" ht="51">
      <c r="A1" s="5" t="s">
        <v>39</v>
      </c>
      <c r="B1" s="5" t="s">
        <v>31</v>
      </c>
      <c r="C1" s="5" t="s">
        <v>32</v>
      </c>
      <c r="D1" s="5" t="s">
        <v>41</v>
      </c>
      <c r="E1" s="5" t="s">
        <v>40</v>
      </c>
      <c r="F1" s="7" t="s">
        <v>42</v>
      </c>
    </row>
    <row r="2" spans="1:6" ht="12.75">
      <c r="A2" s="4" t="s">
        <v>33</v>
      </c>
      <c r="B2" s="4">
        <v>9346</v>
      </c>
      <c r="C2" s="4">
        <v>81583</v>
      </c>
      <c r="D2" s="4">
        <v>11.46</v>
      </c>
      <c r="E2">
        <v>968</v>
      </c>
      <c r="F2" s="8">
        <f>(E2/C2)*100</f>
        <v>1.186521701825135</v>
      </c>
    </row>
    <row r="3" spans="1:6" ht="12.75">
      <c r="A3" s="4" t="s">
        <v>34</v>
      </c>
      <c r="B3" s="4">
        <v>32593</v>
      </c>
      <c r="C3" s="4">
        <v>124065</v>
      </c>
      <c r="D3" s="4">
        <v>26.27</v>
      </c>
      <c r="E3">
        <v>3407</v>
      </c>
      <c r="F3" s="9">
        <f>(E3/C3)*100</f>
        <v>2.7461411356949985</v>
      </c>
    </row>
    <row r="4" spans="1:6" ht="12.75">
      <c r="A4" s="4" t="s">
        <v>35</v>
      </c>
      <c r="B4" s="4">
        <v>12555</v>
      </c>
      <c r="C4" s="4">
        <v>67338</v>
      </c>
      <c r="D4" s="4">
        <v>18.64</v>
      </c>
      <c r="E4">
        <v>1340</v>
      </c>
      <c r="F4" s="8">
        <f>(E4/C4)*100</f>
        <v>1.9899610918055186</v>
      </c>
    </row>
    <row r="5" spans="1:6" ht="12.75">
      <c r="A5" s="4" t="s">
        <v>36</v>
      </c>
      <c r="B5" s="4">
        <v>7206</v>
      </c>
      <c r="C5" s="4">
        <v>49429</v>
      </c>
      <c r="D5" s="4">
        <v>14.58</v>
      </c>
      <c r="E5">
        <v>438</v>
      </c>
      <c r="F5" s="8">
        <f>(E5/C5)*100</f>
        <v>0.88611948451314</v>
      </c>
    </row>
    <row r="6" spans="1:6" ht="12.75">
      <c r="A6" s="4" t="s">
        <v>37</v>
      </c>
      <c r="B6" s="4">
        <v>16126</v>
      </c>
      <c r="C6" s="4">
        <v>89476</v>
      </c>
      <c r="D6" s="4">
        <v>18.02</v>
      </c>
      <c r="E6">
        <v>1610</v>
      </c>
      <c r="F6" s="8">
        <f>(E6/C6)*100</f>
        <v>1.7993651929008898</v>
      </c>
    </row>
    <row r="7" spans="1:6" ht="12.75">
      <c r="A7" s="4" t="s">
        <v>38</v>
      </c>
      <c r="B7" s="4">
        <v>27675</v>
      </c>
      <c r="C7" s="4">
        <v>148156</v>
      </c>
      <c r="D7" s="4">
        <v>18.68</v>
      </c>
      <c r="E7">
        <v>2658</v>
      </c>
      <c r="F7" s="8">
        <f>(E7/C7)*100</f>
        <v>1.7940549150895002</v>
      </c>
    </row>
    <row r="8" spans="1:6" ht="12.75">
      <c r="A8" s="4" t="s">
        <v>26</v>
      </c>
      <c r="B8" s="4">
        <v>105501</v>
      </c>
      <c r="C8" s="4">
        <v>560047</v>
      </c>
      <c r="D8" s="4">
        <v>18.84</v>
      </c>
      <c r="E8">
        <f>SUM(E2:E7)</f>
        <v>10421</v>
      </c>
      <c r="F8" s="8">
        <f>(E8/C8)*100</f>
        <v>1.860736688170814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"/>
  <sheetViews>
    <sheetView workbookViewId="0" topLeftCell="A7">
      <selection activeCell="B29" sqref="B29:E37"/>
    </sheetView>
  </sheetViews>
  <sheetFormatPr defaultColWidth="9.140625" defaultRowHeight="12.75"/>
  <cols>
    <col min="2" max="2" width="11.7109375" style="0" bestFit="1" customWidth="1"/>
  </cols>
  <sheetData>
    <row r="1" ht="12.75">
      <c r="A1" t="s">
        <v>30</v>
      </c>
    </row>
    <row r="3" spans="2:14" ht="12.75">
      <c r="B3" s="3" t="s">
        <v>18</v>
      </c>
      <c r="C3" s="3">
        <v>40277</v>
      </c>
      <c r="D3" s="3">
        <v>40307</v>
      </c>
      <c r="E3" s="3">
        <v>40338</v>
      </c>
      <c r="F3" s="3">
        <v>40368</v>
      </c>
      <c r="G3" s="3">
        <v>40399</v>
      </c>
      <c r="H3" s="3">
        <v>40430</v>
      </c>
      <c r="I3" s="3">
        <v>40460</v>
      </c>
      <c r="J3" s="3">
        <v>40491</v>
      </c>
      <c r="K3" s="3">
        <v>40521</v>
      </c>
      <c r="L3" s="3">
        <v>40188</v>
      </c>
      <c r="M3" s="3">
        <v>40219</v>
      </c>
      <c r="N3" s="3"/>
    </row>
    <row r="4" spans="2:13" ht="12.75">
      <c r="B4">
        <v>3071</v>
      </c>
      <c r="C4">
        <v>111</v>
      </c>
      <c r="D4">
        <v>128</v>
      </c>
      <c r="E4">
        <v>138</v>
      </c>
      <c r="F4">
        <v>105</v>
      </c>
      <c r="G4" s="2">
        <v>1145</v>
      </c>
      <c r="H4">
        <v>847</v>
      </c>
      <c r="I4">
        <v>328</v>
      </c>
      <c r="J4">
        <v>296</v>
      </c>
      <c r="K4">
        <v>845</v>
      </c>
      <c r="L4">
        <v>1462</v>
      </c>
      <c r="M4">
        <v>1596</v>
      </c>
    </row>
    <row r="5" spans="4:13" ht="12.75">
      <c r="D5">
        <f aca="true" t="shared" si="0" ref="D5:M5">(D4-C4)</f>
        <v>17</v>
      </c>
      <c r="E5">
        <f t="shared" si="0"/>
        <v>10</v>
      </c>
      <c r="F5">
        <f t="shared" si="0"/>
        <v>-33</v>
      </c>
      <c r="G5">
        <f t="shared" si="0"/>
        <v>1040</v>
      </c>
      <c r="H5">
        <f t="shared" si="0"/>
        <v>-298</v>
      </c>
      <c r="I5">
        <f t="shared" si="0"/>
        <v>-519</v>
      </c>
      <c r="J5">
        <f t="shared" si="0"/>
        <v>-32</v>
      </c>
      <c r="K5">
        <f t="shared" si="0"/>
        <v>549</v>
      </c>
      <c r="L5">
        <f t="shared" si="0"/>
        <v>617</v>
      </c>
      <c r="M5">
        <f t="shared" si="0"/>
        <v>134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37"/>
  <sheetViews>
    <sheetView workbookViewId="0" topLeftCell="A4">
      <selection activeCell="N36" sqref="N36"/>
    </sheetView>
  </sheetViews>
  <sheetFormatPr defaultColWidth="9.140625" defaultRowHeight="12.75"/>
  <cols>
    <col min="1" max="1" width="13.421875" style="0" bestFit="1" customWidth="1"/>
    <col min="2" max="2" width="11.7109375" style="0" bestFit="1" customWidth="1"/>
    <col min="3" max="3" width="8.57421875" style="0" customWidth="1"/>
    <col min="4" max="4" width="7.140625" style="0" bestFit="1" customWidth="1"/>
    <col min="5" max="6" width="6.57421875" style="0" bestFit="1" customWidth="1"/>
    <col min="7" max="7" width="6.8515625" style="2" bestFit="1" customWidth="1"/>
    <col min="8" max="8" width="6.8515625" style="0" bestFit="1" customWidth="1"/>
    <col min="9" max="10" width="6.57421875" style="0" bestFit="1" customWidth="1"/>
    <col min="11" max="11" width="7.8515625" style="0" bestFit="1" customWidth="1"/>
    <col min="12" max="12" width="6.7109375" style="0" bestFit="1" customWidth="1"/>
    <col min="13" max="13" width="7.00390625" style="0" bestFit="1" customWidth="1"/>
    <col min="14" max="14" width="6.00390625" style="0" bestFit="1" customWidth="1"/>
  </cols>
  <sheetData>
    <row r="3" spans="1:14" s="3" customFormat="1" ht="12.75">
      <c r="A3" s="3" t="s">
        <v>0</v>
      </c>
      <c r="B3" s="3" t="s">
        <v>18</v>
      </c>
      <c r="C3" s="3">
        <v>40277</v>
      </c>
      <c r="D3" s="3">
        <v>40307</v>
      </c>
      <c r="E3" s="3">
        <v>40338</v>
      </c>
      <c r="F3" s="3">
        <v>40368</v>
      </c>
      <c r="G3" s="3">
        <v>40399</v>
      </c>
      <c r="H3" s="3">
        <v>40430</v>
      </c>
      <c r="I3" s="3">
        <v>40460</v>
      </c>
      <c r="J3" s="3">
        <v>40491</v>
      </c>
      <c r="K3" s="3">
        <v>40521</v>
      </c>
      <c r="L3" s="3">
        <v>40188</v>
      </c>
      <c r="M3" s="3">
        <v>40219</v>
      </c>
      <c r="N3" s="3" t="s">
        <v>1</v>
      </c>
    </row>
    <row r="5" spans="1:14" ht="12.75">
      <c r="A5" t="s">
        <v>2</v>
      </c>
      <c r="B5">
        <v>7</v>
      </c>
      <c r="C5">
        <v>0</v>
      </c>
      <c r="D5">
        <v>0</v>
      </c>
      <c r="E5">
        <v>0</v>
      </c>
      <c r="F5">
        <v>0</v>
      </c>
      <c r="G5" s="2">
        <v>0</v>
      </c>
      <c r="H5">
        <v>12</v>
      </c>
      <c r="I5">
        <v>0</v>
      </c>
      <c r="J5">
        <v>3</v>
      </c>
      <c r="K5">
        <v>0</v>
      </c>
      <c r="L5">
        <v>5</v>
      </c>
      <c r="M5">
        <v>5</v>
      </c>
      <c r="N5">
        <v>32</v>
      </c>
    </row>
    <row r="6" spans="1:14" ht="12.75">
      <c r="A6" t="s">
        <v>3</v>
      </c>
      <c r="B6">
        <v>9</v>
      </c>
      <c r="C6">
        <v>0</v>
      </c>
      <c r="D6">
        <v>0</v>
      </c>
      <c r="E6">
        <v>0</v>
      </c>
      <c r="F6">
        <v>0</v>
      </c>
      <c r="G6" s="2">
        <v>0</v>
      </c>
      <c r="H6">
        <v>0</v>
      </c>
      <c r="I6">
        <v>0</v>
      </c>
      <c r="J6">
        <v>2</v>
      </c>
      <c r="K6">
        <v>0</v>
      </c>
      <c r="L6">
        <v>7</v>
      </c>
      <c r="M6">
        <v>15</v>
      </c>
      <c r="N6">
        <v>33</v>
      </c>
    </row>
    <row r="7" spans="1:14" ht="12.75">
      <c r="A7" t="s">
        <v>4</v>
      </c>
      <c r="B7">
        <v>0</v>
      </c>
      <c r="C7">
        <v>0</v>
      </c>
      <c r="D7">
        <v>0</v>
      </c>
      <c r="E7">
        <v>0</v>
      </c>
      <c r="F7">
        <v>0</v>
      </c>
      <c r="G7" s="2">
        <v>0</v>
      </c>
      <c r="H7">
        <v>0</v>
      </c>
      <c r="I7">
        <v>0</v>
      </c>
      <c r="J7">
        <v>0</v>
      </c>
      <c r="K7">
        <v>7</v>
      </c>
      <c r="L7">
        <v>9</v>
      </c>
      <c r="M7">
        <v>8</v>
      </c>
      <c r="N7">
        <v>24</v>
      </c>
    </row>
    <row r="8" spans="1:14" ht="12.75">
      <c r="A8" t="s">
        <v>1</v>
      </c>
      <c r="B8">
        <v>16</v>
      </c>
      <c r="C8">
        <v>0</v>
      </c>
      <c r="D8">
        <v>0</v>
      </c>
      <c r="E8">
        <v>0</v>
      </c>
      <c r="F8">
        <v>0</v>
      </c>
      <c r="G8" s="2">
        <v>0</v>
      </c>
      <c r="H8">
        <v>12</v>
      </c>
      <c r="I8">
        <v>0</v>
      </c>
      <c r="J8">
        <v>5</v>
      </c>
      <c r="K8">
        <v>7</v>
      </c>
      <c r="L8">
        <v>21</v>
      </c>
      <c r="M8">
        <v>28</v>
      </c>
      <c r="N8">
        <v>89</v>
      </c>
    </row>
    <row r="9" spans="1:14" ht="12.75">
      <c r="A9" t="s">
        <v>5</v>
      </c>
      <c r="B9">
        <v>89</v>
      </c>
      <c r="C9">
        <v>2</v>
      </c>
      <c r="D9">
        <v>0</v>
      </c>
      <c r="E9">
        <v>0</v>
      </c>
      <c r="F9">
        <v>0</v>
      </c>
      <c r="G9" s="2">
        <v>88</v>
      </c>
      <c r="H9">
        <v>1</v>
      </c>
      <c r="I9">
        <v>1</v>
      </c>
      <c r="J9">
        <v>33</v>
      </c>
      <c r="K9">
        <v>29</v>
      </c>
      <c r="L9">
        <v>110</v>
      </c>
      <c r="M9">
        <v>85</v>
      </c>
      <c r="N9">
        <v>438</v>
      </c>
    </row>
    <row r="10" spans="1:14" ht="12.75">
      <c r="A10" t="s">
        <v>27</v>
      </c>
      <c r="B10">
        <v>118</v>
      </c>
      <c r="C10">
        <v>6</v>
      </c>
      <c r="D10">
        <v>0</v>
      </c>
      <c r="E10">
        <v>1</v>
      </c>
      <c r="F10">
        <v>0</v>
      </c>
      <c r="G10" s="2">
        <v>1</v>
      </c>
      <c r="H10">
        <v>4</v>
      </c>
      <c r="I10">
        <v>8</v>
      </c>
      <c r="J10">
        <v>4</v>
      </c>
      <c r="K10">
        <v>6</v>
      </c>
      <c r="L10">
        <v>4</v>
      </c>
      <c r="M10">
        <v>4</v>
      </c>
      <c r="N10">
        <v>156</v>
      </c>
    </row>
    <row r="11" spans="1:14" ht="12.75">
      <c r="A11" t="s">
        <v>6</v>
      </c>
      <c r="B11">
        <v>54</v>
      </c>
      <c r="C11">
        <v>0</v>
      </c>
      <c r="D11">
        <v>7</v>
      </c>
      <c r="E11">
        <v>2</v>
      </c>
      <c r="F11">
        <v>0</v>
      </c>
      <c r="G11" s="2">
        <v>69</v>
      </c>
      <c r="H11">
        <v>318</v>
      </c>
      <c r="I11">
        <v>9</v>
      </c>
      <c r="J11">
        <v>3</v>
      </c>
      <c r="K11">
        <v>84</v>
      </c>
      <c r="L11">
        <v>270</v>
      </c>
      <c r="M11">
        <v>42</v>
      </c>
      <c r="N11">
        <v>858</v>
      </c>
    </row>
    <row r="12" spans="1:14" ht="12.75">
      <c r="A12" t="s">
        <v>7</v>
      </c>
      <c r="B12">
        <v>0</v>
      </c>
      <c r="C12">
        <v>0</v>
      </c>
      <c r="D12">
        <v>0</v>
      </c>
      <c r="E12">
        <v>0</v>
      </c>
      <c r="F12">
        <v>0</v>
      </c>
      <c r="G12" s="2">
        <v>0</v>
      </c>
      <c r="H12">
        <v>42</v>
      </c>
      <c r="I12">
        <v>0</v>
      </c>
      <c r="J12">
        <v>27</v>
      </c>
      <c r="K12">
        <v>14</v>
      </c>
      <c r="L12">
        <v>44</v>
      </c>
      <c r="M12">
        <v>31</v>
      </c>
      <c r="N12">
        <v>158</v>
      </c>
    </row>
    <row r="13" spans="1:14" ht="12.75">
      <c r="A13" t="s">
        <v>1</v>
      </c>
      <c r="B13">
        <v>261</v>
      </c>
      <c r="C13">
        <v>8</v>
      </c>
      <c r="D13">
        <v>7</v>
      </c>
      <c r="E13">
        <v>3</v>
      </c>
      <c r="F13">
        <v>0</v>
      </c>
      <c r="G13" s="2">
        <v>158</v>
      </c>
      <c r="H13">
        <v>365</v>
      </c>
      <c r="I13">
        <v>18</v>
      </c>
      <c r="J13">
        <v>67</v>
      </c>
      <c r="K13">
        <v>133</v>
      </c>
      <c r="L13">
        <v>428</v>
      </c>
      <c r="M13">
        <v>162</v>
      </c>
      <c r="N13">
        <v>1610</v>
      </c>
    </row>
    <row r="14" spans="1:14" ht="12.75">
      <c r="A14" t="s">
        <v>8</v>
      </c>
      <c r="B14">
        <v>312</v>
      </c>
      <c r="C14">
        <v>12</v>
      </c>
      <c r="D14">
        <v>10</v>
      </c>
      <c r="E14">
        <v>21</v>
      </c>
      <c r="F14">
        <v>0</v>
      </c>
      <c r="G14" s="2">
        <v>20</v>
      </c>
      <c r="H14">
        <v>14</v>
      </c>
      <c r="I14">
        <v>24</v>
      </c>
      <c r="J14">
        <v>31</v>
      </c>
      <c r="K14">
        <v>36</v>
      </c>
      <c r="L14">
        <v>60</v>
      </c>
      <c r="M14">
        <v>81</v>
      </c>
      <c r="N14">
        <v>621</v>
      </c>
    </row>
    <row r="15" spans="1:14" ht="12.75">
      <c r="A15" t="s">
        <v>9</v>
      </c>
      <c r="B15">
        <v>191</v>
      </c>
      <c r="C15">
        <v>28</v>
      </c>
      <c r="D15">
        <v>7</v>
      </c>
      <c r="E15">
        <v>0</v>
      </c>
      <c r="F15">
        <v>0</v>
      </c>
      <c r="G15" s="2">
        <v>29</v>
      </c>
      <c r="H15">
        <v>0</v>
      </c>
      <c r="I15">
        <v>24</v>
      </c>
      <c r="J15">
        <v>2</v>
      </c>
      <c r="K15">
        <v>25</v>
      </c>
      <c r="L15">
        <v>12</v>
      </c>
      <c r="M15">
        <v>21</v>
      </c>
      <c r="N15">
        <v>339</v>
      </c>
    </row>
    <row r="16" spans="1:14" ht="12.75">
      <c r="A16" t="s">
        <v>10</v>
      </c>
      <c r="B16">
        <v>11</v>
      </c>
      <c r="C16">
        <v>0</v>
      </c>
      <c r="D16">
        <v>0</v>
      </c>
      <c r="E16">
        <v>0</v>
      </c>
      <c r="F16">
        <v>0</v>
      </c>
      <c r="G16" s="2">
        <v>9</v>
      </c>
      <c r="H16">
        <v>13</v>
      </c>
      <c r="I16">
        <v>1.9</v>
      </c>
      <c r="J16">
        <v>7</v>
      </c>
      <c r="K16">
        <v>4</v>
      </c>
      <c r="L16">
        <v>5</v>
      </c>
      <c r="M16">
        <v>16</v>
      </c>
      <c r="N16">
        <v>84</v>
      </c>
    </row>
    <row r="17" spans="1:14" ht="12.75">
      <c r="A17" t="s">
        <v>29</v>
      </c>
      <c r="B17">
        <v>104</v>
      </c>
      <c r="C17">
        <v>15</v>
      </c>
      <c r="D17">
        <v>0</v>
      </c>
      <c r="E17">
        <v>0</v>
      </c>
      <c r="F17">
        <v>0</v>
      </c>
      <c r="G17" s="2">
        <v>0</v>
      </c>
      <c r="H17">
        <v>0</v>
      </c>
      <c r="I17">
        <v>0</v>
      </c>
      <c r="J17">
        <v>0</v>
      </c>
      <c r="K17">
        <v>267</v>
      </c>
      <c r="L17">
        <v>3</v>
      </c>
      <c r="M17">
        <v>54</v>
      </c>
      <c r="N17">
        <f>SUM(B17:M17)</f>
        <v>443</v>
      </c>
    </row>
    <row r="18" spans="1:14" ht="12.75">
      <c r="A18" t="s">
        <v>28</v>
      </c>
      <c r="B18">
        <v>246</v>
      </c>
      <c r="C18">
        <v>0</v>
      </c>
      <c r="D18">
        <v>37</v>
      </c>
      <c r="E18">
        <v>25</v>
      </c>
      <c r="F18">
        <v>0</v>
      </c>
      <c r="G18" s="2">
        <v>6</v>
      </c>
      <c r="H18">
        <v>26</v>
      </c>
      <c r="I18">
        <v>55</v>
      </c>
      <c r="J18">
        <v>58</v>
      </c>
      <c r="K18">
        <v>35</v>
      </c>
      <c r="L18">
        <v>39</v>
      </c>
      <c r="M18">
        <v>212</v>
      </c>
      <c r="N18">
        <f>SUM(B18:M18)</f>
        <v>739</v>
      </c>
    </row>
    <row r="19" spans="1:14" ht="12.75">
      <c r="A19" t="s">
        <v>11</v>
      </c>
      <c r="B19">
        <v>229</v>
      </c>
      <c r="C19">
        <v>0</v>
      </c>
      <c r="D19">
        <v>11</v>
      </c>
      <c r="E19">
        <v>19</v>
      </c>
      <c r="F19">
        <v>34</v>
      </c>
      <c r="G19" s="2">
        <v>0</v>
      </c>
      <c r="H19">
        <v>6</v>
      </c>
      <c r="I19">
        <v>7</v>
      </c>
      <c r="J19">
        <v>11</v>
      </c>
      <c r="K19">
        <v>8</v>
      </c>
      <c r="L19">
        <v>94</v>
      </c>
      <c r="M19">
        <v>13</v>
      </c>
      <c r="N19">
        <v>432</v>
      </c>
    </row>
    <row r="20" spans="1:14" ht="12.75">
      <c r="A20" t="s">
        <v>1</v>
      </c>
      <c r="B20">
        <v>1093</v>
      </c>
      <c r="C20">
        <v>55</v>
      </c>
      <c r="D20">
        <v>65</v>
      </c>
      <c r="E20">
        <v>65</v>
      </c>
      <c r="F20">
        <v>34</v>
      </c>
      <c r="G20" s="2">
        <v>64</v>
      </c>
      <c r="H20">
        <v>59</v>
      </c>
      <c r="I20">
        <v>129</v>
      </c>
      <c r="J20">
        <v>109</v>
      </c>
      <c r="K20">
        <v>375</v>
      </c>
      <c r="L20">
        <v>213</v>
      </c>
      <c r="M20">
        <v>397</v>
      </c>
      <c r="N20">
        <v>2658</v>
      </c>
    </row>
    <row r="21" spans="1:14" ht="12.75">
      <c r="A21" t="s">
        <v>12</v>
      </c>
      <c r="B21">
        <v>14</v>
      </c>
      <c r="C21">
        <v>1</v>
      </c>
      <c r="D21">
        <v>0</v>
      </c>
      <c r="E21">
        <v>0</v>
      </c>
      <c r="F21">
        <v>0</v>
      </c>
      <c r="G21" s="2">
        <v>10</v>
      </c>
      <c r="H21">
        <v>21</v>
      </c>
      <c r="I21">
        <v>8</v>
      </c>
      <c r="J21">
        <v>33</v>
      </c>
      <c r="K21">
        <v>21</v>
      </c>
      <c r="L21">
        <v>25</v>
      </c>
      <c r="M21">
        <v>71</v>
      </c>
      <c r="N21">
        <v>204</v>
      </c>
    </row>
    <row r="22" spans="1:14" ht="12.75">
      <c r="A22" t="s">
        <v>13</v>
      </c>
      <c r="B22">
        <v>28</v>
      </c>
      <c r="C22">
        <v>0</v>
      </c>
      <c r="D22">
        <v>0</v>
      </c>
      <c r="E22">
        <v>0</v>
      </c>
      <c r="F22">
        <v>0</v>
      </c>
      <c r="G22" s="2">
        <v>0</v>
      </c>
      <c r="H22">
        <v>1</v>
      </c>
      <c r="I22">
        <v>2</v>
      </c>
      <c r="J22">
        <v>0</v>
      </c>
      <c r="K22">
        <v>126</v>
      </c>
      <c r="L22">
        <v>0</v>
      </c>
      <c r="M22">
        <v>0</v>
      </c>
      <c r="N22">
        <v>157</v>
      </c>
    </row>
    <row r="23" spans="1:14" ht="12.75">
      <c r="A23" t="s">
        <v>14</v>
      </c>
      <c r="B23">
        <v>239</v>
      </c>
      <c r="C23">
        <v>9</v>
      </c>
      <c r="D23">
        <v>1</v>
      </c>
      <c r="E23">
        <v>2</v>
      </c>
      <c r="F23">
        <v>0</v>
      </c>
      <c r="G23" s="2">
        <v>0</v>
      </c>
      <c r="H23">
        <v>0</v>
      </c>
      <c r="I23">
        <v>2</v>
      </c>
      <c r="J23">
        <v>2</v>
      </c>
      <c r="K23">
        <v>0</v>
      </c>
      <c r="L23">
        <v>21</v>
      </c>
      <c r="M23">
        <v>64</v>
      </c>
      <c r="N23">
        <v>340</v>
      </c>
    </row>
    <row r="24" spans="1:14" ht="12.75">
      <c r="A24" t="s">
        <v>15</v>
      </c>
      <c r="B24">
        <v>12</v>
      </c>
      <c r="C24">
        <v>0</v>
      </c>
      <c r="D24">
        <v>0</v>
      </c>
      <c r="E24">
        <v>0</v>
      </c>
      <c r="F24">
        <v>0</v>
      </c>
      <c r="G24" s="2">
        <v>0</v>
      </c>
      <c r="H24">
        <v>28</v>
      </c>
      <c r="I24">
        <v>31</v>
      </c>
      <c r="J24">
        <v>1</v>
      </c>
      <c r="K24">
        <v>26</v>
      </c>
      <c r="L24">
        <v>14</v>
      </c>
      <c r="M24">
        <v>43</v>
      </c>
      <c r="N24">
        <v>155</v>
      </c>
    </row>
    <row r="25" spans="1:14" ht="12.75">
      <c r="A25" t="s">
        <v>16</v>
      </c>
      <c r="B25">
        <v>0</v>
      </c>
      <c r="C25">
        <v>0</v>
      </c>
      <c r="D25">
        <v>0</v>
      </c>
      <c r="E25">
        <v>0</v>
      </c>
      <c r="F25">
        <v>0</v>
      </c>
      <c r="G25" s="2">
        <v>0</v>
      </c>
      <c r="H25">
        <v>0</v>
      </c>
      <c r="I25">
        <v>0</v>
      </c>
      <c r="J25">
        <v>0</v>
      </c>
      <c r="K25">
        <v>0</v>
      </c>
      <c r="L25">
        <v>80</v>
      </c>
      <c r="M25">
        <v>32</v>
      </c>
      <c r="N25">
        <v>112</v>
      </c>
    </row>
    <row r="26" spans="1:14" ht="12.75">
      <c r="A26" t="s">
        <v>1</v>
      </c>
      <c r="B26">
        <v>293</v>
      </c>
      <c r="C26">
        <v>10</v>
      </c>
      <c r="D26">
        <v>1</v>
      </c>
      <c r="E26">
        <v>2</v>
      </c>
      <c r="F26">
        <v>0</v>
      </c>
      <c r="G26" s="2">
        <v>10</v>
      </c>
      <c r="H26">
        <v>50</v>
      </c>
      <c r="I26">
        <v>43</v>
      </c>
      <c r="J26">
        <v>36</v>
      </c>
      <c r="K26">
        <v>173</v>
      </c>
      <c r="L26">
        <v>140</v>
      </c>
      <c r="M26">
        <v>210</v>
      </c>
      <c r="N26">
        <v>968</v>
      </c>
    </row>
    <row r="27" spans="1:14" ht="12.75">
      <c r="A27" s="1" t="s">
        <v>19</v>
      </c>
      <c r="B27">
        <v>275</v>
      </c>
      <c r="C27">
        <v>0</v>
      </c>
      <c r="D27">
        <v>10</v>
      </c>
      <c r="E27">
        <v>26</v>
      </c>
      <c r="F27">
        <v>5</v>
      </c>
      <c r="G27" s="2">
        <v>14</v>
      </c>
      <c r="H27">
        <v>9</v>
      </c>
      <c r="I27">
        <v>10</v>
      </c>
      <c r="J27">
        <v>0</v>
      </c>
      <c r="K27">
        <v>33</v>
      </c>
      <c r="L27">
        <v>16</v>
      </c>
      <c r="M27">
        <v>45</v>
      </c>
      <c r="N27">
        <v>443</v>
      </c>
    </row>
    <row r="28" spans="1:14" ht="12.75">
      <c r="A28" s="1" t="s">
        <v>20</v>
      </c>
      <c r="B28">
        <v>686</v>
      </c>
      <c r="C28">
        <v>2</v>
      </c>
      <c r="D28">
        <v>4</v>
      </c>
      <c r="E28">
        <v>1</v>
      </c>
      <c r="F28">
        <v>63</v>
      </c>
      <c r="G28" s="2">
        <v>316</v>
      </c>
      <c r="H28">
        <v>0</v>
      </c>
      <c r="I28">
        <v>4</v>
      </c>
      <c r="J28">
        <v>17</v>
      </c>
      <c r="K28">
        <v>20</v>
      </c>
      <c r="L28">
        <v>82</v>
      </c>
      <c r="M28">
        <v>185</v>
      </c>
      <c r="N28">
        <v>1380</v>
      </c>
    </row>
    <row r="29" spans="1:14" ht="12.75">
      <c r="A29" s="1" t="s">
        <v>21</v>
      </c>
      <c r="B29">
        <v>41</v>
      </c>
      <c r="C29">
        <v>0</v>
      </c>
      <c r="D29">
        <v>5</v>
      </c>
      <c r="E29">
        <v>5</v>
      </c>
      <c r="F29">
        <v>3</v>
      </c>
      <c r="G29" s="2">
        <v>3</v>
      </c>
      <c r="H29">
        <v>52</v>
      </c>
      <c r="I29">
        <v>5</v>
      </c>
      <c r="J29">
        <v>2</v>
      </c>
      <c r="K29">
        <v>11</v>
      </c>
      <c r="L29">
        <v>175</v>
      </c>
      <c r="M29">
        <v>219</v>
      </c>
      <c r="N29">
        <v>521</v>
      </c>
    </row>
    <row r="30" spans="1:14" ht="12.75">
      <c r="A30" s="1" t="s">
        <v>22</v>
      </c>
      <c r="B30">
        <v>134</v>
      </c>
      <c r="C30">
        <v>9</v>
      </c>
      <c r="D30">
        <v>14</v>
      </c>
      <c r="E30">
        <v>14</v>
      </c>
      <c r="F30">
        <v>0</v>
      </c>
      <c r="G30" s="2">
        <v>15</v>
      </c>
      <c r="H30">
        <v>0</v>
      </c>
      <c r="I30">
        <v>8</v>
      </c>
      <c r="J30">
        <v>10</v>
      </c>
      <c r="K30">
        <v>19</v>
      </c>
      <c r="L30">
        <v>16</v>
      </c>
      <c r="M30">
        <v>35</v>
      </c>
      <c r="N30">
        <v>274</v>
      </c>
    </row>
    <row r="31" spans="1:14" ht="12.75">
      <c r="A31" t="s">
        <v>17</v>
      </c>
      <c r="B31">
        <v>19</v>
      </c>
      <c r="C31">
        <v>3</v>
      </c>
      <c r="D31">
        <v>2</v>
      </c>
      <c r="E31">
        <v>1</v>
      </c>
      <c r="F31">
        <v>0</v>
      </c>
      <c r="G31" s="2">
        <v>392</v>
      </c>
      <c r="H31">
        <v>0</v>
      </c>
      <c r="I31">
        <v>21</v>
      </c>
      <c r="J31">
        <v>1.3</v>
      </c>
      <c r="K31">
        <v>14</v>
      </c>
      <c r="L31">
        <v>173</v>
      </c>
      <c r="M31">
        <v>151</v>
      </c>
      <c r="N31">
        <v>789</v>
      </c>
    </row>
    <row r="32" spans="1:14" ht="12.75">
      <c r="A32" t="s">
        <v>1</v>
      </c>
      <c r="B32">
        <v>1155</v>
      </c>
      <c r="C32">
        <v>14</v>
      </c>
      <c r="D32">
        <v>35</v>
      </c>
      <c r="E32">
        <v>47</v>
      </c>
      <c r="F32">
        <v>71</v>
      </c>
      <c r="G32" s="2">
        <v>740</v>
      </c>
      <c r="H32">
        <v>61</v>
      </c>
      <c r="I32">
        <v>48</v>
      </c>
      <c r="J32">
        <v>42</v>
      </c>
      <c r="K32">
        <v>97</v>
      </c>
      <c r="L32">
        <v>462</v>
      </c>
      <c r="M32">
        <v>635</v>
      </c>
      <c r="N32">
        <v>3407</v>
      </c>
    </row>
    <row r="33" spans="1:14" ht="12.75">
      <c r="A33" t="s">
        <v>23</v>
      </c>
      <c r="B33">
        <v>253</v>
      </c>
      <c r="C33">
        <v>24</v>
      </c>
      <c r="D33">
        <v>20</v>
      </c>
      <c r="E33">
        <v>21</v>
      </c>
      <c r="F33">
        <v>0</v>
      </c>
      <c r="G33" s="2">
        <v>0</v>
      </c>
      <c r="H33">
        <v>0</v>
      </c>
      <c r="I33">
        <v>13</v>
      </c>
      <c r="J33">
        <v>20</v>
      </c>
      <c r="K33">
        <v>44</v>
      </c>
      <c r="L33">
        <v>87</v>
      </c>
      <c r="M33">
        <v>79</v>
      </c>
      <c r="N33">
        <v>561</v>
      </c>
    </row>
    <row r="34" spans="1:14" ht="12.75">
      <c r="A34" t="s">
        <v>24</v>
      </c>
      <c r="B34">
        <v>0</v>
      </c>
      <c r="C34">
        <v>0</v>
      </c>
      <c r="D34">
        <v>0</v>
      </c>
      <c r="E34">
        <v>0</v>
      </c>
      <c r="F34">
        <v>0</v>
      </c>
      <c r="G34" s="2">
        <v>173</v>
      </c>
      <c r="H34">
        <v>0</v>
      </c>
      <c r="I34">
        <v>24</v>
      </c>
      <c r="J34">
        <v>0</v>
      </c>
      <c r="K34">
        <v>2</v>
      </c>
      <c r="L34">
        <v>55</v>
      </c>
      <c r="M34">
        <v>37</v>
      </c>
      <c r="N34">
        <v>291</v>
      </c>
    </row>
    <row r="35" spans="1:14" ht="12.75">
      <c r="A35" t="s">
        <v>25</v>
      </c>
      <c r="B35">
        <v>0</v>
      </c>
      <c r="C35">
        <v>0</v>
      </c>
      <c r="D35">
        <v>0</v>
      </c>
      <c r="E35">
        <v>0</v>
      </c>
      <c r="F35">
        <v>0</v>
      </c>
      <c r="G35" s="2">
        <v>0</v>
      </c>
      <c r="H35">
        <v>300</v>
      </c>
      <c r="I35">
        <v>53</v>
      </c>
      <c r="J35">
        <v>17</v>
      </c>
      <c r="K35">
        <v>14</v>
      </c>
      <c r="L35">
        <v>56</v>
      </c>
      <c r="M35">
        <v>48</v>
      </c>
      <c r="N35">
        <v>488</v>
      </c>
    </row>
    <row r="36" spans="1:14" ht="12.75">
      <c r="A36" t="s">
        <v>1</v>
      </c>
      <c r="B36">
        <v>253</v>
      </c>
      <c r="C36">
        <v>24</v>
      </c>
      <c r="D36">
        <v>20</v>
      </c>
      <c r="E36">
        <v>21</v>
      </c>
      <c r="F36">
        <v>0</v>
      </c>
      <c r="G36" s="2">
        <v>173</v>
      </c>
      <c r="H36">
        <v>300</v>
      </c>
      <c r="I36">
        <v>90</v>
      </c>
      <c r="J36">
        <v>37</v>
      </c>
      <c r="K36">
        <v>60</v>
      </c>
      <c r="L36">
        <v>198</v>
      </c>
      <c r="M36">
        <v>164</v>
      </c>
      <c r="N36">
        <v>1340</v>
      </c>
    </row>
    <row r="37" spans="1:14" ht="12.75">
      <c r="A37" t="s">
        <v>26</v>
      </c>
      <c r="B37">
        <v>3071</v>
      </c>
      <c r="C37">
        <v>111</v>
      </c>
      <c r="D37">
        <v>128</v>
      </c>
      <c r="E37">
        <v>138</v>
      </c>
      <c r="F37">
        <v>105</v>
      </c>
      <c r="G37" s="2">
        <v>1145</v>
      </c>
      <c r="H37">
        <v>847</v>
      </c>
      <c r="I37">
        <v>328</v>
      </c>
      <c r="J37">
        <v>296</v>
      </c>
      <c r="K37">
        <v>845</v>
      </c>
      <c r="L37">
        <v>1462</v>
      </c>
      <c r="M37">
        <v>1596</v>
      </c>
      <c r="N37">
        <v>10072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Tyfone CDI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Rithesh</dc:creator>
  <cp:keywords/>
  <dc:description/>
  <cp:lastModifiedBy>Rithesh</cp:lastModifiedBy>
  <dcterms:created xsi:type="dcterms:W3CDTF">2010-04-20T04:35:46Z</dcterms:created>
  <dcterms:modified xsi:type="dcterms:W3CDTF">2010-04-21T12:13:37Z</dcterms:modified>
  <cp:category/>
  <cp:version/>
  <cp:contentType/>
  <cp:contentStatus/>
</cp:coreProperties>
</file>